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<sst xmlns="http://schemas.openxmlformats.org/spreadsheetml/2006/main" count="44" uniqueCount="38">
  <si>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表3</t>
  </si>
  <si>
    <t>项目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</si>
  <si>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</si>
  <si>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</si>
  <si>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</si>
  <si>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</si>
  <si>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</si>
  <si>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</si>
  <si>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支出功能分类科目编码</t>
  </si>
  <si>
    <t>科目名称</t>
  </si>
  <si>
    <t>类</t>
  </si>
  <si>
    <t>款</t>
  </si>
  <si>
    <t>项</t>
  </si>
  <si>
    <t>栏次</t>
  </si>
  <si>
    <t>合计</t>
  </si>
  <si>
    <t>单位：元</t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</si>
  <si>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</si>
  <si>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2</t>
    </r>
  </si>
  <si>
    <t xml:space="preserve">  一般行政管理事务</t>
  </si>
  <si>
    <r>
      <t>0</t>
    </r>
    <r>
      <rPr>
        <sz val="12"/>
        <rFont val="宋体"/>
        <family val="0"/>
      </rPr>
      <t>7</t>
    </r>
  </si>
  <si>
    <t xml:space="preserve">  机构运行</t>
  </si>
  <si>
    <t xml:space="preserve">  科普活动</t>
  </si>
  <si>
    <r>
      <t>0</t>
    </r>
    <r>
      <rPr>
        <sz val="12"/>
        <rFont val="宋体"/>
        <family val="0"/>
      </rPr>
      <t>3</t>
    </r>
  </si>
  <si>
    <t xml:space="preserve">  青少年科技活动</t>
  </si>
  <si>
    <r>
      <t>0</t>
    </r>
    <r>
      <rPr>
        <sz val="12"/>
        <rFont val="宋体"/>
        <family val="0"/>
      </rPr>
      <t>9</t>
    </r>
  </si>
  <si>
    <t xml:space="preserve">  其他科学技术普及支出</t>
  </si>
  <si>
    <r>
      <t>0</t>
    </r>
    <r>
      <rPr>
        <sz val="12"/>
        <rFont val="宋体"/>
        <family val="0"/>
      </rPr>
      <t>3</t>
    </r>
  </si>
  <si>
    <t xml:space="preserve">  财政对基本医疗保险基金的补助</t>
  </si>
  <si>
    <t>05</t>
  </si>
  <si>
    <t>99</t>
  </si>
  <si>
    <t xml:space="preserve">  其他行政事业单位离退休支出</t>
  </si>
  <si>
    <t>02</t>
  </si>
  <si>
    <t>01</t>
  </si>
  <si>
    <t xml:space="preserve">  住房公积金</t>
  </si>
  <si>
    <t>99</t>
  </si>
  <si>
    <t>01</t>
  </si>
  <si>
    <t xml:space="preserve">  其他支出</t>
  </si>
  <si>
    <r>
      <t>科协201</t>
    </r>
    <r>
      <rPr>
        <b/>
        <sz val="14"/>
        <rFont val="宋体"/>
        <family val="0"/>
      </rPr>
      <t>6</t>
    </r>
    <r>
      <rPr>
        <b/>
        <sz val="14"/>
        <rFont val="宋体"/>
        <family val="0"/>
      </rPr>
      <t>年度支出决算表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</si>
</sst>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145" zoomScaleNormal="145" zoomScalePageLayoutView="0" workbookViewId="0" topLeftCell="A1">
      <selection activeCell="D17" sqref="D17"/>
    </sheetView>
  </sheetViews>
  <sheetFormatPr defaultColWidth="9.00390625" defaultRowHeight="14.25"/>
  <cols>
    <col min="1" max="1" width="6.75390625" style="0" customWidth="1"/>
    <col min="2" max="3" width="9.75390625" style="0" customWidth="1"/>
    <col min="4" max="4" width="33.875" style="0" bestFit="1" customWidth="1"/>
    <col min="5" max="5" width="16.375" style="0" customWidth="1"/>
    <col min="6" max="6" width="16.50390625" style="0" customWidth="1"/>
    <col min="7" max="7" width="15.125" style="0" customWidth="1"/>
    <col min="8" max="8" width="13.625" style="0" customWidth="1"/>
    <col min="10" max="10" width="13.00390625" style="0" customWidth="1"/>
  </cols>
  <sheetData>
    <row r="1" spans="1:11" ht="22.5" customHeight="1">
      <c r="A1" s="9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2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2" t="s">
        <v>15</v>
      </c>
      <c r="K2" s="1"/>
    </row>
    <row r="3" spans="1:10" s="1" customFormat="1" ht="14.25">
      <c r="A3" s="11" t="s">
        <v>1</v>
      </c>
      <c r="B3" s="11"/>
      <c r="C3" s="11"/>
      <c r="D3" s="11"/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s="1" customFormat="1" ht="32.25" customHeight="1">
      <c r="A4" s="12" t="s">
        <v>8</v>
      </c>
      <c r="B4" s="12"/>
      <c r="C4" s="12"/>
      <c r="D4" s="3" t="s">
        <v>9</v>
      </c>
      <c r="E4" s="11"/>
      <c r="F4" s="11"/>
      <c r="G4" s="11"/>
      <c r="H4" s="11"/>
      <c r="I4" s="11"/>
      <c r="J4" s="12"/>
    </row>
    <row r="5" spans="1:10" s="1" customFormat="1" ht="14.25">
      <c r="A5" s="3" t="s">
        <v>10</v>
      </c>
      <c r="B5" s="3" t="s">
        <v>11</v>
      </c>
      <c r="C5" s="3" t="s">
        <v>12</v>
      </c>
      <c r="D5" s="3" t="s">
        <v>13</v>
      </c>
      <c r="E5" s="3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</row>
    <row r="6" spans="1:10" s="1" customFormat="1" ht="14.25">
      <c r="A6" s="3"/>
      <c r="B6" s="3"/>
      <c r="C6" s="3"/>
      <c r="D6" s="3" t="s">
        <v>14</v>
      </c>
      <c r="E6" s="6">
        <f>E7+E8+E9+E10+E11+E12+E13+E14+E15</f>
        <v>16172932.32</v>
      </c>
      <c r="F6" s="6">
        <f>F7+F8+F9+F10+F11+F12+F13+F14+F15</f>
        <v>4849367.45</v>
      </c>
      <c r="G6" s="6">
        <f>G7+G8+G9+G10+G11+G12+G13+G14+G15</f>
        <v>11323564.870000001</v>
      </c>
      <c r="H6" s="6">
        <v>0</v>
      </c>
      <c r="I6" s="6">
        <v>0</v>
      </c>
      <c r="J6" s="6">
        <v>0</v>
      </c>
    </row>
    <row r="7" spans="1:10" s="1" customFormat="1" ht="14.25">
      <c r="A7" s="3">
        <v>206</v>
      </c>
      <c r="B7" s="5" t="s">
        <v>16</v>
      </c>
      <c r="C7" s="5" t="s">
        <v>17</v>
      </c>
      <c r="D7" s="3" t="s">
        <v>18</v>
      </c>
      <c r="E7" s="6">
        <f>F7+G7</f>
        <v>610000</v>
      </c>
      <c r="F7" s="6">
        <v>0</v>
      </c>
      <c r="G7" s="6">
        <v>610000</v>
      </c>
      <c r="H7" s="6">
        <v>0</v>
      </c>
      <c r="I7" s="6">
        <v>0</v>
      </c>
      <c r="J7" s="6">
        <v>0</v>
      </c>
    </row>
    <row r="8" spans="1:10" s="1" customFormat="1" ht="14.25">
      <c r="A8" s="3">
        <v>206</v>
      </c>
      <c r="B8" s="5" t="s">
        <v>19</v>
      </c>
      <c r="C8" s="5" t="s">
        <v>16</v>
      </c>
      <c r="D8" s="3" t="s">
        <v>20</v>
      </c>
      <c r="E8" s="6">
        <f aca="true" t="shared" si="0" ref="E8:E15">F8+G8</f>
        <v>3234995</v>
      </c>
      <c r="F8" s="6">
        <v>3234995</v>
      </c>
      <c r="G8" s="6">
        <v>0</v>
      </c>
      <c r="H8" s="6">
        <v>0</v>
      </c>
      <c r="I8" s="6">
        <v>0</v>
      </c>
      <c r="J8" s="6">
        <v>0</v>
      </c>
    </row>
    <row r="9" spans="1:10" s="1" customFormat="1" ht="14.25">
      <c r="A9" s="3">
        <v>206</v>
      </c>
      <c r="B9" s="5" t="s">
        <v>19</v>
      </c>
      <c r="C9" s="5" t="s">
        <v>17</v>
      </c>
      <c r="D9" s="3" t="s">
        <v>21</v>
      </c>
      <c r="E9" s="6">
        <f t="shared" si="0"/>
        <v>2830000</v>
      </c>
      <c r="F9" s="6">
        <v>0</v>
      </c>
      <c r="G9" s="6">
        <v>2830000</v>
      </c>
      <c r="H9" s="6">
        <v>0</v>
      </c>
      <c r="I9" s="6">
        <v>0</v>
      </c>
      <c r="J9" s="6">
        <v>0</v>
      </c>
    </row>
    <row r="10" spans="1:10" s="1" customFormat="1" ht="14.25">
      <c r="A10" s="3">
        <v>206</v>
      </c>
      <c r="B10" s="5" t="s">
        <v>19</v>
      </c>
      <c r="C10" s="5" t="s">
        <v>22</v>
      </c>
      <c r="D10" s="3" t="s">
        <v>23</v>
      </c>
      <c r="E10" s="6">
        <f t="shared" si="0"/>
        <v>2335398.96</v>
      </c>
      <c r="F10" s="6">
        <v>0</v>
      </c>
      <c r="G10" s="7">
        <v>2335398.96</v>
      </c>
      <c r="H10" s="6">
        <v>0</v>
      </c>
      <c r="I10" s="6">
        <v>0</v>
      </c>
      <c r="J10" s="6">
        <v>0</v>
      </c>
    </row>
    <row r="11" spans="1:10" s="1" customFormat="1" ht="14.25">
      <c r="A11" s="3">
        <v>206</v>
      </c>
      <c r="B11" s="5" t="s">
        <v>19</v>
      </c>
      <c r="C11" s="5" t="s">
        <v>24</v>
      </c>
      <c r="D11" s="3" t="s">
        <v>25</v>
      </c>
      <c r="E11" s="6">
        <f t="shared" si="0"/>
        <v>4492560</v>
      </c>
      <c r="F11" s="6">
        <v>0</v>
      </c>
      <c r="G11" s="6">
        <v>4492560</v>
      </c>
      <c r="H11" s="6">
        <v>0</v>
      </c>
      <c r="I11" s="6">
        <v>0</v>
      </c>
      <c r="J11" s="6">
        <v>0</v>
      </c>
    </row>
    <row r="12" spans="1:10" ht="14.25">
      <c r="A12" s="3">
        <v>208</v>
      </c>
      <c r="B12" s="5" t="s">
        <v>26</v>
      </c>
      <c r="C12" s="5" t="s">
        <v>26</v>
      </c>
      <c r="D12" s="4" t="s">
        <v>27</v>
      </c>
      <c r="E12" s="6">
        <f t="shared" si="0"/>
        <v>270800</v>
      </c>
      <c r="F12" s="6">
        <v>270800</v>
      </c>
      <c r="G12" s="6">
        <v>0</v>
      </c>
      <c r="H12" s="6">
        <v>0</v>
      </c>
      <c r="I12" s="6">
        <v>0</v>
      </c>
      <c r="J12" s="6">
        <v>0</v>
      </c>
    </row>
    <row r="13" spans="1:10" ht="14.25">
      <c r="A13" s="3">
        <v>208</v>
      </c>
      <c r="B13" s="5" t="s">
        <v>28</v>
      </c>
      <c r="C13" s="5" t="s">
        <v>29</v>
      </c>
      <c r="D13" s="4" t="s">
        <v>30</v>
      </c>
      <c r="E13" s="6">
        <f t="shared" si="0"/>
        <v>1067950</v>
      </c>
      <c r="F13" s="6">
        <v>1067950</v>
      </c>
      <c r="G13" s="6">
        <v>0</v>
      </c>
      <c r="H13" s="6">
        <v>0</v>
      </c>
      <c r="I13" s="6">
        <v>0</v>
      </c>
      <c r="J13" s="6">
        <v>0</v>
      </c>
    </row>
    <row r="14" spans="1:10" ht="14.25">
      <c r="A14" s="3">
        <v>221</v>
      </c>
      <c r="B14" s="5" t="s">
        <v>31</v>
      </c>
      <c r="C14" s="5" t="s">
        <v>32</v>
      </c>
      <c r="D14" s="4" t="s">
        <v>33</v>
      </c>
      <c r="E14" s="6">
        <f t="shared" si="0"/>
        <v>271036</v>
      </c>
      <c r="F14" s="6">
        <v>271036</v>
      </c>
      <c r="G14" s="6">
        <v>0</v>
      </c>
      <c r="H14" s="6">
        <v>0</v>
      </c>
      <c r="I14" s="6">
        <v>0</v>
      </c>
      <c r="J14" s="6">
        <v>0</v>
      </c>
    </row>
    <row r="15" spans="1:10" ht="14.25">
      <c r="A15" s="3">
        <v>229</v>
      </c>
      <c r="B15" s="5" t="s">
        <v>34</v>
      </c>
      <c r="C15" s="5" t="s">
        <v>35</v>
      </c>
      <c r="D15" s="4" t="s">
        <v>36</v>
      </c>
      <c r="E15" s="6">
        <f t="shared" si="0"/>
        <v>1060192.3599999999</v>
      </c>
      <c r="F15" s="6">
        <v>4586.45</v>
      </c>
      <c r="G15" s="8">
        <v>1055605.91</v>
      </c>
      <c r="H15" s="6">
        <v>0</v>
      </c>
      <c r="I15" s="6">
        <v>0</v>
      </c>
      <c r="J15" s="6">
        <v>0</v>
      </c>
    </row>
  </sheetData>
  <sheetProtection/>
  <mergeCells count="9">
    <mergeCell ref="A1:K1"/>
    <mergeCell ref="A3:D3"/>
    <mergeCell ref="E3:E4"/>
    <mergeCell ref="F3:F4"/>
    <mergeCell ref="G3:G4"/>
    <mergeCell ref="H3:H4"/>
    <mergeCell ref="I3:I4"/>
    <mergeCell ref="J3:J4"/>
    <mergeCell ref="A4:C4"/>
  </mergeCells>
  <printOptions/>
  <pageMargins left="1.52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2016-06-20T01:22:52Z</cp:lastPrinted>
  <dcterms:created xsi:type="dcterms:W3CDTF">2016-06-13T08:06:31Z</dcterms:created>
  <dcterms:modified xsi:type="dcterms:W3CDTF">2017-07-11T03:10:24Z</dcterms:modified>
  <cp:category/>
  <cp:version/>
  <cp:contentType/>
  <cp:contentStatus/>
</cp:coreProperties>
</file>